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icvdfs1\threerivers\13_Common_Information_Area\27_Greenspace Audits 2021\Committee Report - P&amp;R - LEC\"/>
    </mc:Choice>
  </mc:AlternateContent>
  <bookViews>
    <workbookView xWindow="0" yWindow="0" windowWidth="28800" windowHeight="12000"/>
  </bookViews>
  <sheets>
    <sheet name="Sheet1" sheetId="1" r:id="rId1"/>
    <sheet name="Sheet2" sheetId="2" r:id="rId2"/>
  </sheets>
  <definedNames>
    <definedName name="_xlnm._FilterDatabase" localSheetId="0" hidden="1">Sheet1!$A$1:$K$76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6" i="1"/>
  <c r="E13" i="1"/>
  <c r="E3" i="1"/>
  <c r="E4" i="1"/>
  <c r="E5" i="1"/>
  <c r="E6" i="1"/>
  <c r="E7" i="1"/>
  <c r="E8" i="1"/>
  <c r="E12" i="1"/>
  <c r="E14" i="1"/>
  <c r="E15" i="1"/>
  <c r="E17" i="1"/>
  <c r="E18" i="1"/>
  <c r="E20" i="1"/>
  <c r="E19" i="1"/>
  <c r="E21" i="1"/>
  <c r="E22" i="1"/>
  <c r="E23" i="1"/>
  <c r="E24" i="1"/>
  <c r="E25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26" i="1"/>
  <c r="E46" i="1"/>
  <c r="E47" i="1"/>
  <c r="E57" i="1"/>
  <c r="E58" i="1"/>
  <c r="E48" i="1"/>
  <c r="E49" i="1"/>
  <c r="E50" i="1"/>
  <c r="E52" i="1"/>
  <c r="E51" i="1"/>
  <c r="E53" i="1"/>
  <c r="E55" i="1"/>
  <c r="E54" i="1"/>
  <c r="E56" i="1"/>
  <c r="E59" i="1"/>
  <c r="E60" i="1"/>
  <c r="E61" i="1"/>
  <c r="E62" i="1"/>
  <c r="E63" i="1"/>
  <c r="E64" i="1"/>
  <c r="E65" i="1"/>
  <c r="E66" i="1"/>
  <c r="E67" i="1"/>
  <c r="E68" i="1"/>
  <c r="E9" i="1"/>
  <c r="E11" i="1"/>
  <c r="E10" i="1"/>
  <c r="E69" i="1"/>
  <c r="E70" i="1"/>
  <c r="E71" i="1"/>
  <c r="E72" i="1"/>
  <c r="E73" i="1"/>
  <c r="E74" i="1"/>
  <c r="E76" i="1"/>
  <c r="E75" i="1"/>
  <c r="E2" i="1"/>
</calcChain>
</file>

<file path=xl/sharedStrings.xml><?xml version="1.0" encoding="utf-8"?>
<sst xmlns="http://schemas.openxmlformats.org/spreadsheetml/2006/main" count="470" uniqueCount="111">
  <si>
    <t>Aquadrome</t>
  </si>
  <si>
    <t>Ashburnham Drive (verge)</t>
  </si>
  <si>
    <t>Baldwins Lane Play Area</t>
  </si>
  <si>
    <t>Barton Way Play Area</t>
  </si>
  <si>
    <t>Batchworth Heath</t>
  </si>
  <si>
    <t xml:space="preserve">Birkdale Gardens </t>
  </si>
  <si>
    <t>Bishops Wood</t>
  </si>
  <si>
    <t>Bury Meadows</t>
  </si>
  <si>
    <t>Buttlehide</t>
  </si>
  <si>
    <t>Cassiobridge Rec</t>
  </si>
  <si>
    <t xml:space="preserve">Cheshire Drive </t>
  </si>
  <si>
    <t>Chenies Open space</t>
  </si>
  <si>
    <t>Chorleywood House Estate</t>
  </si>
  <si>
    <t xml:space="preserve">Chorleywood Road Cemetary </t>
  </si>
  <si>
    <t>Coombe Hill Open Space</t>
  </si>
  <si>
    <t>Croxley Common Moor</t>
  </si>
  <si>
    <t>Dowding Way</t>
  </si>
  <si>
    <t>Eastbury Playing Fields</t>
  </si>
  <si>
    <t>Fortune Common</t>
  </si>
  <si>
    <t>Furtherfield Old Tip</t>
  </si>
  <si>
    <t>Grass verges + Greens</t>
  </si>
  <si>
    <t xml:space="preserve">Hallowes Crescent </t>
  </si>
  <si>
    <t>Hayling Road</t>
  </si>
  <si>
    <t>Hornhill Recreation Ground</t>
  </si>
  <si>
    <t>Horses Field South way</t>
  </si>
  <si>
    <t xml:space="preserve">Jacketts Field </t>
  </si>
  <si>
    <t>King George V Playing Fields</t>
  </si>
  <si>
    <t>Land at Tudor Way</t>
  </si>
  <si>
    <t>Leavesden CP</t>
  </si>
  <si>
    <t>Moortown Play Area (Northwick Road)</t>
  </si>
  <si>
    <t>Oaklands Avenue Play Area</t>
  </si>
  <si>
    <t>Oxhey Woods Car park &amp; Rides</t>
  </si>
  <si>
    <t>Park Road</t>
  </si>
  <si>
    <t>Pheasants Wood</t>
  </si>
  <si>
    <t>Prestwick Road Verges</t>
  </si>
  <si>
    <t>Prestwick Road Meadows</t>
  </si>
  <si>
    <t>Rickmansworth Golf Course</t>
  </si>
  <si>
    <t>Rickmansworth Park</t>
  </si>
  <si>
    <t>River Chess</t>
  </si>
  <si>
    <t xml:space="preserve">Rosehill Gardens </t>
  </si>
  <si>
    <t>Scotsbridge Playing Fields</t>
  </si>
  <si>
    <t>Skidmore Way</t>
  </si>
  <si>
    <t>South Oxhey Playing Fields</t>
  </si>
  <si>
    <t>St Marys Churchyard</t>
  </si>
  <si>
    <t>Stones Orchard</t>
  </si>
  <si>
    <t>Tanners Hill Amenity green</t>
  </si>
  <si>
    <t>Tanners Wood (verge)</t>
  </si>
  <si>
    <t>The Green</t>
  </si>
  <si>
    <t>The Queens Drive Open Space</t>
  </si>
  <si>
    <t>The Swillett</t>
  </si>
  <si>
    <t>The Withey Beds</t>
  </si>
  <si>
    <t>Toms Lane Old Tip</t>
  </si>
  <si>
    <t>Warring's Field Chorleywood</t>
  </si>
  <si>
    <t>Woodcock Hill Cemetery</t>
  </si>
  <si>
    <t>Woodhall Lane</t>
  </si>
  <si>
    <t xml:space="preserve">Ward </t>
  </si>
  <si>
    <t>Oxhey Hall &amp; Hayling</t>
  </si>
  <si>
    <t xml:space="preserve">Dickinsons </t>
  </si>
  <si>
    <t>Abbots Langley &amp; Bedmond</t>
  </si>
  <si>
    <t>South Oxhey</t>
  </si>
  <si>
    <t>Rickmansworth Town</t>
  </si>
  <si>
    <t>Moor Park &amp; Eastbury</t>
  </si>
  <si>
    <t xml:space="preserve">Abbotts Langley &amp; Bedmond </t>
  </si>
  <si>
    <t>Carpenders Park</t>
  </si>
  <si>
    <t>Chorleywood North &amp; Sarratt</t>
  </si>
  <si>
    <t>Chorleywood South &amp; Maple Cross</t>
  </si>
  <si>
    <t>Dickinsons</t>
  </si>
  <si>
    <t>Durrants</t>
  </si>
  <si>
    <t>Gade Valley</t>
  </si>
  <si>
    <t xml:space="preserve">Leavesden </t>
  </si>
  <si>
    <t xml:space="preserve">Moor Park &amp; Eastbury </t>
  </si>
  <si>
    <t>Penn &amp; Mill End</t>
  </si>
  <si>
    <t xml:space="preserve">South Oxhey </t>
  </si>
  <si>
    <t>South Oxhey/Oxhey Hall &amp; Hayling</t>
  </si>
  <si>
    <t>Leavesden</t>
  </si>
  <si>
    <t xml:space="preserve">Gade Valley </t>
  </si>
  <si>
    <t>District Wide</t>
  </si>
  <si>
    <t xml:space="preserve">Ashburnham Drive Play Area </t>
  </si>
  <si>
    <t xml:space="preserve">Hayling Road Play Area </t>
  </si>
  <si>
    <t>Denham Way Playing Fields</t>
  </si>
  <si>
    <t>Romily Drive Open Space</t>
  </si>
  <si>
    <t xml:space="preserve">Carpenders Park </t>
  </si>
  <si>
    <t xml:space="preserve">Berry Lane &amp; Mead Place </t>
  </si>
  <si>
    <t>Grassland Management</t>
  </si>
  <si>
    <t>Hay Meadow Cut &amp; Lift</t>
  </si>
  <si>
    <t>Enhanced Amenity</t>
  </si>
  <si>
    <t>Conservation Cut &amp; Lift</t>
  </si>
  <si>
    <t xml:space="preserve">Ride Management </t>
  </si>
  <si>
    <t>Management Area (m2)</t>
  </si>
  <si>
    <t xml:space="preserve">Conservation Cut &amp; Lift </t>
  </si>
  <si>
    <t>Conservation Grazing</t>
  </si>
  <si>
    <t xml:space="preserve">Pilot </t>
  </si>
  <si>
    <t>Uncut</t>
  </si>
  <si>
    <t>Pilot</t>
  </si>
  <si>
    <t xml:space="preserve">Chorleywood North &amp; Sarratt </t>
  </si>
  <si>
    <t>Management Area (ha)</t>
  </si>
  <si>
    <t>Conducted by</t>
  </si>
  <si>
    <t xml:space="preserve">Grounds Maintenance </t>
  </si>
  <si>
    <t xml:space="preserve">Frequency </t>
  </si>
  <si>
    <t xml:space="preserve">Once per year </t>
  </si>
  <si>
    <t>Dependant on grass growth</t>
  </si>
  <si>
    <t>N/A</t>
  </si>
  <si>
    <t xml:space="preserve">Site Reference </t>
  </si>
  <si>
    <t>Major</t>
  </si>
  <si>
    <t xml:space="preserve">BOA </t>
  </si>
  <si>
    <t>Grazier/Contractor</t>
  </si>
  <si>
    <t>Contractor &amp; Grounds Maintenance</t>
  </si>
  <si>
    <t xml:space="preserve">Twice per year </t>
  </si>
  <si>
    <t xml:space="preserve">On rotation- once per year every 3 years </t>
  </si>
  <si>
    <t>Verges/Greens/Other</t>
  </si>
  <si>
    <t xml:space="preserve">Conservation Grazing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</si>
</sst>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zoomScale="70" zoomScaleNormal="70" workbookViewId="0">
      <pane xSplit="1" topLeftCell="B1" activePane="topRight" state="frozen"/>
      <selection pane="topRight" activeCell="L16" sqref="L16"/>
    </sheetView>
  </sheetViews>
  <sheetFormatPr defaultRowHeight="15" x14ac:dyDescent="0.25"/>
  <cols>
    <col min="1" max="1" width="49.7109375" style="4" bestFit="1" customWidth="1"/>
    <col min="2" max="2" width="34.28515625" bestFit="1" customWidth="1"/>
    <col min="3" max="3" width="32.140625" bestFit="1" customWidth="1"/>
    <col min="4" max="4" width="31.5703125" bestFit="1" customWidth="1"/>
    <col min="5" max="5" width="31.140625" bestFit="1" customWidth="1"/>
    <col min="6" max="6" width="35.42578125" bestFit="1" customWidth="1"/>
    <col min="7" max="7" width="40.140625" bestFit="1" customWidth="1"/>
    <col min="8" max="8" width="22.85546875" bestFit="1" customWidth="1"/>
    <col min="10" max="10" width="9.140625" customWidth="1"/>
    <col min="11" max="11" width="9.5703125" customWidth="1"/>
  </cols>
  <sheetData>
    <row r="1" spans="1:8" x14ac:dyDescent="0.25">
      <c r="B1" s="3" t="s">
        <v>55</v>
      </c>
      <c r="C1" s="3" t="s">
        <v>83</v>
      </c>
      <c r="D1" s="3" t="s">
        <v>88</v>
      </c>
      <c r="E1" s="3" t="s">
        <v>95</v>
      </c>
      <c r="F1" s="3" t="s">
        <v>96</v>
      </c>
      <c r="G1" s="3" t="s">
        <v>98</v>
      </c>
      <c r="H1" s="3" t="s">
        <v>102</v>
      </c>
    </row>
    <row r="2" spans="1:8" x14ac:dyDescent="0.25">
      <c r="A2" s="5" t="s">
        <v>0</v>
      </c>
      <c r="B2" t="s">
        <v>60</v>
      </c>
      <c r="C2" t="s">
        <v>84</v>
      </c>
      <c r="D2">
        <v>23765</v>
      </c>
      <c r="E2">
        <f>D2/10000</f>
        <v>2.3765000000000001</v>
      </c>
      <c r="F2" s="2" t="s">
        <v>106</v>
      </c>
      <c r="G2" s="2" t="s">
        <v>107</v>
      </c>
      <c r="H2" s="2" t="s">
        <v>93</v>
      </c>
    </row>
    <row r="3" spans="1:8" x14ac:dyDescent="0.25">
      <c r="A3" s="5" t="s">
        <v>1</v>
      </c>
      <c r="B3" t="s">
        <v>61</v>
      </c>
      <c r="C3" t="s">
        <v>85</v>
      </c>
      <c r="D3">
        <v>337</v>
      </c>
      <c r="E3" s="1">
        <f>D3/10000</f>
        <v>3.3700000000000001E-2</v>
      </c>
      <c r="F3" s="2" t="s">
        <v>97</v>
      </c>
      <c r="G3" s="2" t="s">
        <v>100</v>
      </c>
      <c r="H3" s="2" t="s">
        <v>104</v>
      </c>
    </row>
    <row r="4" spans="1:8" x14ac:dyDescent="0.25">
      <c r="A4" s="5" t="s">
        <v>77</v>
      </c>
      <c r="B4" t="s">
        <v>56</v>
      </c>
      <c r="C4" t="s">
        <v>86</v>
      </c>
      <c r="D4">
        <v>35</v>
      </c>
      <c r="E4" s="1">
        <f>D4/10000</f>
        <v>3.5000000000000001E-3</v>
      </c>
      <c r="F4" s="1" t="s">
        <v>97</v>
      </c>
      <c r="G4" s="1" t="s">
        <v>99</v>
      </c>
      <c r="H4" s="2" t="s">
        <v>104</v>
      </c>
    </row>
    <row r="5" spans="1:8" s="1" customFormat="1" x14ac:dyDescent="0.25">
      <c r="A5" s="5" t="s">
        <v>2</v>
      </c>
      <c r="B5" s="1" t="s">
        <v>57</v>
      </c>
      <c r="C5" s="1" t="s">
        <v>86</v>
      </c>
      <c r="D5" s="1">
        <v>2084</v>
      </c>
      <c r="E5" s="1">
        <f>D5/10000</f>
        <v>0.2084</v>
      </c>
      <c r="F5" s="1" t="s">
        <v>97</v>
      </c>
      <c r="G5" s="1" t="s">
        <v>99</v>
      </c>
      <c r="H5" s="2" t="s">
        <v>104</v>
      </c>
    </row>
    <row r="6" spans="1:8" x14ac:dyDescent="0.25">
      <c r="A6" s="5" t="s">
        <v>2</v>
      </c>
      <c r="B6" t="s">
        <v>57</v>
      </c>
      <c r="C6" t="s">
        <v>87</v>
      </c>
      <c r="D6">
        <v>573</v>
      </c>
      <c r="E6" s="1">
        <f>D6/10000</f>
        <v>5.7299999999999997E-2</v>
      </c>
      <c r="F6" s="2" t="s">
        <v>97</v>
      </c>
      <c r="G6" s="2" t="s">
        <v>108</v>
      </c>
      <c r="H6" s="2" t="s">
        <v>104</v>
      </c>
    </row>
    <row r="7" spans="1:8" x14ac:dyDescent="0.25">
      <c r="A7" s="5" t="s">
        <v>3</v>
      </c>
      <c r="B7" t="s">
        <v>67</v>
      </c>
      <c r="C7" t="s">
        <v>86</v>
      </c>
      <c r="D7">
        <v>4040</v>
      </c>
      <c r="E7" s="1">
        <f>D7/10000</f>
        <v>0.40400000000000003</v>
      </c>
      <c r="F7" s="1" t="s">
        <v>97</v>
      </c>
      <c r="G7" s="1" t="s">
        <v>99</v>
      </c>
      <c r="H7" s="2" t="s">
        <v>104</v>
      </c>
    </row>
    <row r="8" spans="1:8" x14ac:dyDescent="0.25">
      <c r="A8" s="5" t="s">
        <v>4</v>
      </c>
      <c r="B8" t="s">
        <v>61</v>
      </c>
      <c r="C8" s="1" t="s">
        <v>86</v>
      </c>
      <c r="D8">
        <v>11291</v>
      </c>
      <c r="E8" s="1">
        <f>D8/10000</f>
        <v>1.1291</v>
      </c>
      <c r="F8" s="1" t="s">
        <v>97</v>
      </c>
      <c r="G8" s="1" t="s">
        <v>99</v>
      </c>
      <c r="H8" s="2" t="s">
        <v>103</v>
      </c>
    </row>
    <row r="9" spans="1:8" x14ac:dyDescent="0.25">
      <c r="A9" s="5" t="s">
        <v>82</v>
      </c>
      <c r="B9" t="s">
        <v>71</v>
      </c>
      <c r="C9" t="s">
        <v>84</v>
      </c>
      <c r="D9">
        <v>16025</v>
      </c>
      <c r="E9" s="1">
        <f>D9/10000</f>
        <v>1.6025</v>
      </c>
      <c r="F9" s="2" t="s">
        <v>106</v>
      </c>
      <c r="G9" s="2" t="s">
        <v>107</v>
      </c>
      <c r="H9" s="2" t="s">
        <v>104</v>
      </c>
    </row>
    <row r="10" spans="1:8" x14ac:dyDescent="0.25">
      <c r="A10" s="5" t="s">
        <v>82</v>
      </c>
      <c r="B10" t="s">
        <v>71</v>
      </c>
      <c r="C10" t="s">
        <v>87</v>
      </c>
      <c r="D10">
        <v>3809</v>
      </c>
      <c r="E10" s="1">
        <f>D10/10000</f>
        <v>0.38090000000000002</v>
      </c>
      <c r="F10" s="2" t="s">
        <v>97</v>
      </c>
      <c r="G10" s="2" t="s">
        <v>108</v>
      </c>
      <c r="H10" s="2" t="s">
        <v>104</v>
      </c>
    </row>
    <row r="11" spans="1:8" x14ac:dyDescent="0.25">
      <c r="A11" s="5" t="s">
        <v>82</v>
      </c>
      <c r="B11" t="s">
        <v>71</v>
      </c>
      <c r="C11" t="s">
        <v>92</v>
      </c>
      <c r="D11">
        <v>2879</v>
      </c>
      <c r="E11" s="1">
        <f>D11/10000</f>
        <v>0.28789999999999999</v>
      </c>
      <c r="F11" s="2" t="s">
        <v>97</v>
      </c>
      <c r="G11" s="2" t="s">
        <v>101</v>
      </c>
      <c r="H11" s="2" t="s">
        <v>104</v>
      </c>
    </row>
    <row r="12" spans="1:8" x14ac:dyDescent="0.25">
      <c r="A12" s="5" t="s">
        <v>5</v>
      </c>
      <c r="B12" t="s">
        <v>73</v>
      </c>
      <c r="C12" t="s">
        <v>85</v>
      </c>
      <c r="D12">
        <v>2824</v>
      </c>
      <c r="E12" s="1">
        <f>D12/10000</f>
        <v>0.28239999999999998</v>
      </c>
      <c r="F12" s="2" t="s">
        <v>97</v>
      </c>
      <c r="G12" s="2" t="s">
        <v>100</v>
      </c>
      <c r="H12" s="2" t="s">
        <v>104</v>
      </c>
    </row>
    <row r="13" spans="1:8" s="1" customFormat="1" x14ac:dyDescent="0.25">
      <c r="A13" s="5" t="s">
        <v>6</v>
      </c>
      <c r="B13" s="1" t="s">
        <v>61</v>
      </c>
      <c r="C13" s="1" t="s">
        <v>89</v>
      </c>
      <c r="D13" s="1">
        <v>597</v>
      </c>
      <c r="E13" s="1">
        <f>D13/10000</f>
        <v>5.9700000000000003E-2</v>
      </c>
      <c r="F13" s="2" t="s">
        <v>97</v>
      </c>
      <c r="G13" s="2" t="s">
        <v>99</v>
      </c>
      <c r="H13" s="2" t="s">
        <v>103</v>
      </c>
    </row>
    <row r="14" spans="1:8" x14ac:dyDescent="0.25">
      <c r="A14" s="5" t="s">
        <v>6</v>
      </c>
      <c r="B14" t="s">
        <v>61</v>
      </c>
      <c r="C14" t="s">
        <v>87</v>
      </c>
      <c r="D14">
        <v>9413</v>
      </c>
      <c r="E14" s="1">
        <f>D14/10000</f>
        <v>0.94130000000000003</v>
      </c>
      <c r="F14" s="2" t="s">
        <v>97</v>
      </c>
      <c r="G14" s="2" t="s">
        <v>108</v>
      </c>
      <c r="H14" s="2" t="s">
        <v>103</v>
      </c>
    </row>
    <row r="15" spans="1:8" x14ac:dyDescent="0.25">
      <c r="A15" s="5" t="s">
        <v>7</v>
      </c>
      <c r="B15" t="s">
        <v>60</v>
      </c>
      <c r="C15" t="s">
        <v>86</v>
      </c>
      <c r="D15">
        <v>4368</v>
      </c>
      <c r="E15" s="1">
        <f>D15/10000</f>
        <v>0.43680000000000002</v>
      </c>
      <c r="F15" s="1" t="s">
        <v>97</v>
      </c>
      <c r="G15" s="1" t="s">
        <v>99</v>
      </c>
      <c r="H15" s="2" t="s">
        <v>109</v>
      </c>
    </row>
    <row r="16" spans="1:8" s="1" customFormat="1" x14ac:dyDescent="0.25">
      <c r="A16" s="5" t="s">
        <v>8</v>
      </c>
      <c r="B16" s="1" t="s">
        <v>65</v>
      </c>
      <c r="C16" s="1" t="s">
        <v>87</v>
      </c>
      <c r="D16" s="1">
        <v>328</v>
      </c>
      <c r="E16" s="1">
        <f>D16/10000</f>
        <v>3.2800000000000003E-2</v>
      </c>
      <c r="F16" s="2" t="s">
        <v>97</v>
      </c>
      <c r="G16" s="2" t="s">
        <v>108</v>
      </c>
      <c r="H16" s="2" t="s">
        <v>104</v>
      </c>
    </row>
    <row r="17" spans="1:8" x14ac:dyDescent="0.25">
      <c r="A17" s="5" t="s">
        <v>8</v>
      </c>
      <c r="B17" t="s">
        <v>65</v>
      </c>
      <c r="C17" t="s">
        <v>86</v>
      </c>
      <c r="D17">
        <v>660</v>
      </c>
      <c r="E17" s="1">
        <f>D17/10000</f>
        <v>6.6000000000000003E-2</v>
      </c>
      <c r="F17" s="1" t="s">
        <v>97</v>
      </c>
      <c r="G17" s="1" t="s">
        <v>99</v>
      </c>
      <c r="H17" t="s">
        <v>104</v>
      </c>
    </row>
    <row r="18" spans="1:8" s="1" customFormat="1" x14ac:dyDescent="0.25">
      <c r="A18" s="5" t="s">
        <v>9</v>
      </c>
      <c r="B18" s="1" t="s">
        <v>57</v>
      </c>
      <c r="C18" s="1" t="s">
        <v>86</v>
      </c>
      <c r="D18" s="1">
        <v>462</v>
      </c>
      <c r="E18" s="1">
        <f>D18/10000</f>
        <v>4.6199999999999998E-2</v>
      </c>
      <c r="F18" s="1" t="s">
        <v>97</v>
      </c>
      <c r="G18" s="1" t="s">
        <v>99</v>
      </c>
      <c r="H18" s="1" t="s">
        <v>104</v>
      </c>
    </row>
    <row r="19" spans="1:8" x14ac:dyDescent="0.25">
      <c r="A19" s="5" t="s">
        <v>11</v>
      </c>
      <c r="B19" t="s">
        <v>94</v>
      </c>
      <c r="C19" t="s">
        <v>87</v>
      </c>
      <c r="D19">
        <v>4975</v>
      </c>
      <c r="E19" s="1">
        <f>D19/10000</f>
        <v>0.4975</v>
      </c>
      <c r="F19" s="2" t="s">
        <v>97</v>
      </c>
      <c r="G19" s="2" t="s">
        <v>108</v>
      </c>
      <c r="H19" s="2" t="s">
        <v>109</v>
      </c>
    </row>
    <row r="20" spans="1:8" x14ac:dyDescent="0.25">
      <c r="A20" s="5" t="s">
        <v>10</v>
      </c>
      <c r="B20" s="1" t="s">
        <v>74</v>
      </c>
      <c r="C20" t="s">
        <v>86</v>
      </c>
      <c r="D20">
        <v>583</v>
      </c>
      <c r="E20" s="1">
        <f>D20/10000</f>
        <v>5.8299999999999998E-2</v>
      </c>
      <c r="F20" s="1" t="s">
        <v>97</v>
      </c>
      <c r="G20" s="1" t="s">
        <v>99</v>
      </c>
      <c r="H20" s="2" t="s">
        <v>104</v>
      </c>
    </row>
    <row r="21" spans="1:8" x14ac:dyDescent="0.25">
      <c r="A21" s="5" t="s">
        <v>12</v>
      </c>
      <c r="B21" t="s">
        <v>94</v>
      </c>
      <c r="C21" t="s">
        <v>90</v>
      </c>
      <c r="D21">
        <v>126682</v>
      </c>
      <c r="E21" s="1">
        <f>D21/10000</f>
        <v>12.668200000000001</v>
      </c>
      <c r="F21" s="2" t="s">
        <v>105</v>
      </c>
      <c r="G21" s="1" t="s">
        <v>99</v>
      </c>
      <c r="H21" s="2" t="s">
        <v>103</v>
      </c>
    </row>
    <row r="22" spans="1:8" x14ac:dyDescent="0.25">
      <c r="A22" s="5" t="s">
        <v>12</v>
      </c>
      <c r="B22" t="s">
        <v>94</v>
      </c>
      <c r="C22" t="s">
        <v>84</v>
      </c>
      <c r="D22">
        <v>171769</v>
      </c>
      <c r="E22" s="1">
        <f>D22/10000</f>
        <v>17.1769</v>
      </c>
      <c r="F22" s="2" t="s">
        <v>106</v>
      </c>
      <c r="G22" s="2" t="s">
        <v>107</v>
      </c>
      <c r="H22" s="2" t="s">
        <v>103</v>
      </c>
    </row>
    <row r="23" spans="1:8" s="1" customFormat="1" x14ac:dyDescent="0.25">
      <c r="A23" s="5" t="s">
        <v>13</v>
      </c>
      <c r="B23" s="1" t="s">
        <v>94</v>
      </c>
      <c r="C23" s="1" t="s">
        <v>85</v>
      </c>
      <c r="D23" s="1">
        <v>16292</v>
      </c>
      <c r="E23" s="1">
        <f>D23/10000</f>
        <v>1.6292</v>
      </c>
      <c r="F23" s="2" t="s">
        <v>97</v>
      </c>
      <c r="G23" s="2" t="s">
        <v>100</v>
      </c>
      <c r="H23" s="2" t="s">
        <v>104</v>
      </c>
    </row>
    <row r="24" spans="1:8" x14ac:dyDescent="0.25">
      <c r="A24" s="5" t="s">
        <v>14</v>
      </c>
      <c r="B24" t="s">
        <v>71</v>
      </c>
      <c r="C24" t="s">
        <v>84</v>
      </c>
      <c r="D24">
        <v>7791</v>
      </c>
      <c r="E24" s="1">
        <f>D24/10000</f>
        <v>0.77910000000000001</v>
      </c>
      <c r="F24" s="2" t="s">
        <v>106</v>
      </c>
      <c r="G24" s="2" t="s">
        <v>107</v>
      </c>
      <c r="H24" s="2" t="s">
        <v>104</v>
      </c>
    </row>
    <row r="25" spans="1:8" x14ac:dyDescent="0.25">
      <c r="A25" s="5" t="s">
        <v>15</v>
      </c>
      <c r="B25" t="s">
        <v>57</v>
      </c>
      <c r="C25" t="s">
        <v>110</v>
      </c>
      <c r="D25">
        <v>391687</v>
      </c>
      <c r="E25" s="1">
        <f>D25/10000</f>
        <v>39.168700000000001</v>
      </c>
      <c r="F25" s="2" t="s">
        <v>105</v>
      </c>
      <c r="G25" s="1" t="s">
        <v>99</v>
      </c>
      <c r="H25" s="2" t="s">
        <v>103</v>
      </c>
    </row>
    <row r="26" spans="1:8" s="1" customFormat="1" x14ac:dyDescent="0.25">
      <c r="A26" s="5" t="s">
        <v>79</v>
      </c>
      <c r="B26" s="1" t="s">
        <v>65</v>
      </c>
      <c r="C26" s="1" t="s">
        <v>86</v>
      </c>
      <c r="D26" s="1">
        <v>9026</v>
      </c>
      <c r="E26" s="1">
        <f>D26/10000</f>
        <v>0.90259999999999996</v>
      </c>
      <c r="F26" s="1" t="s">
        <v>97</v>
      </c>
      <c r="G26" s="1" t="s">
        <v>99</v>
      </c>
      <c r="H26" s="2" t="s">
        <v>104</v>
      </c>
    </row>
    <row r="27" spans="1:8" s="1" customFormat="1" x14ac:dyDescent="0.25">
      <c r="A27" s="5" t="s">
        <v>79</v>
      </c>
      <c r="B27" s="1" t="s">
        <v>65</v>
      </c>
      <c r="C27" s="1" t="s">
        <v>92</v>
      </c>
      <c r="D27" s="1">
        <v>6142</v>
      </c>
      <c r="E27" s="1">
        <f>D27/10000</f>
        <v>0.61419999999999997</v>
      </c>
      <c r="F27" s="2" t="s">
        <v>97</v>
      </c>
      <c r="G27" s="2" t="s">
        <v>101</v>
      </c>
      <c r="H27" s="2" t="s">
        <v>104</v>
      </c>
    </row>
    <row r="28" spans="1:8" x14ac:dyDescent="0.25">
      <c r="A28" s="5" t="s">
        <v>16</v>
      </c>
      <c r="B28" t="s">
        <v>74</v>
      </c>
      <c r="C28" t="s">
        <v>86</v>
      </c>
      <c r="D28">
        <v>717</v>
      </c>
      <c r="E28" s="1">
        <f>D28/10000</f>
        <v>7.17E-2</v>
      </c>
      <c r="F28" s="1" t="s">
        <v>97</v>
      </c>
      <c r="G28" s="1" t="s">
        <v>99</v>
      </c>
      <c r="H28" s="2" t="s">
        <v>104</v>
      </c>
    </row>
    <row r="29" spans="1:8" x14ac:dyDescent="0.25">
      <c r="A29" s="5" t="s">
        <v>16</v>
      </c>
      <c r="B29" t="s">
        <v>74</v>
      </c>
      <c r="C29" t="s">
        <v>87</v>
      </c>
      <c r="D29">
        <v>236</v>
      </c>
      <c r="E29" s="1">
        <f>D29/10000</f>
        <v>2.3599999999999999E-2</v>
      </c>
      <c r="F29" s="2" t="s">
        <v>97</v>
      </c>
      <c r="G29" s="2" t="s">
        <v>108</v>
      </c>
      <c r="H29" s="2" t="s">
        <v>104</v>
      </c>
    </row>
    <row r="30" spans="1:8" x14ac:dyDescent="0.25">
      <c r="A30" s="6" t="s">
        <v>17</v>
      </c>
      <c r="B30" t="s">
        <v>61</v>
      </c>
      <c r="C30" t="s">
        <v>86</v>
      </c>
      <c r="D30">
        <v>2340</v>
      </c>
      <c r="E30" s="1">
        <f>D30/10000</f>
        <v>0.23400000000000001</v>
      </c>
      <c r="F30" s="1" t="s">
        <v>97</v>
      </c>
      <c r="G30" s="1" t="s">
        <v>99</v>
      </c>
      <c r="H30" s="2" t="s">
        <v>104</v>
      </c>
    </row>
    <row r="31" spans="1:8" s="1" customFormat="1" x14ac:dyDescent="0.25">
      <c r="A31" s="6" t="s">
        <v>18</v>
      </c>
      <c r="B31" s="1" t="s">
        <v>60</v>
      </c>
      <c r="C31" s="1" t="s">
        <v>84</v>
      </c>
      <c r="D31" s="1">
        <v>7225</v>
      </c>
      <c r="E31" s="1">
        <f>D31/10000</f>
        <v>0.72250000000000003</v>
      </c>
      <c r="F31" s="2" t="s">
        <v>106</v>
      </c>
      <c r="G31" s="2" t="s">
        <v>107</v>
      </c>
      <c r="H31" s="2" t="s">
        <v>104</v>
      </c>
    </row>
    <row r="32" spans="1:8" x14ac:dyDescent="0.25">
      <c r="A32" s="5" t="s">
        <v>18</v>
      </c>
      <c r="B32" s="1" t="s">
        <v>60</v>
      </c>
      <c r="C32" t="s">
        <v>84</v>
      </c>
      <c r="D32">
        <v>1938.99</v>
      </c>
      <c r="E32" s="1">
        <f>D32/10000</f>
        <v>0.19389899999999999</v>
      </c>
      <c r="F32" s="2" t="s">
        <v>106</v>
      </c>
      <c r="G32" s="2" t="s">
        <v>107</v>
      </c>
      <c r="H32" s="2" t="s">
        <v>93</v>
      </c>
    </row>
    <row r="33" spans="1:8" s="1" customFormat="1" x14ac:dyDescent="0.25">
      <c r="A33" s="5" t="s">
        <v>19</v>
      </c>
      <c r="B33" s="1" t="s">
        <v>74</v>
      </c>
      <c r="C33" s="1" t="s">
        <v>92</v>
      </c>
      <c r="D33" s="1">
        <v>108826</v>
      </c>
      <c r="E33" s="1">
        <f>D33/10000</f>
        <v>10.8826</v>
      </c>
      <c r="F33" s="2" t="s">
        <v>97</v>
      </c>
      <c r="G33" s="2" t="s">
        <v>101</v>
      </c>
      <c r="H33" s="2" t="s">
        <v>104</v>
      </c>
    </row>
    <row r="34" spans="1:8" x14ac:dyDescent="0.25">
      <c r="A34" s="7" t="s">
        <v>20</v>
      </c>
      <c r="B34" s="1" t="s">
        <v>76</v>
      </c>
      <c r="C34" t="s">
        <v>85</v>
      </c>
      <c r="D34">
        <v>202231</v>
      </c>
      <c r="E34" s="1">
        <f>D34/10000</f>
        <v>20.223099999999999</v>
      </c>
      <c r="F34" s="2" t="s">
        <v>97</v>
      </c>
      <c r="G34" s="2" t="s">
        <v>100</v>
      </c>
      <c r="H34" s="2" t="s">
        <v>109</v>
      </c>
    </row>
    <row r="35" spans="1:8" x14ac:dyDescent="0.25">
      <c r="A35" s="5" t="s">
        <v>21</v>
      </c>
      <c r="B35" t="s">
        <v>56</v>
      </c>
      <c r="C35" t="s">
        <v>86</v>
      </c>
      <c r="D35">
        <v>1355</v>
      </c>
      <c r="E35" s="1">
        <f>D35/10000</f>
        <v>0.13550000000000001</v>
      </c>
      <c r="F35" s="1" t="s">
        <v>97</v>
      </c>
      <c r="G35" s="1" t="s">
        <v>99</v>
      </c>
      <c r="H35" s="2" t="s">
        <v>104</v>
      </c>
    </row>
    <row r="36" spans="1:8" x14ac:dyDescent="0.25">
      <c r="A36" s="5" t="s">
        <v>22</v>
      </c>
      <c r="B36" t="s">
        <v>56</v>
      </c>
      <c r="C36" t="s">
        <v>86</v>
      </c>
      <c r="D36">
        <v>1724</v>
      </c>
      <c r="E36" s="1">
        <f>D36/10000</f>
        <v>0.1724</v>
      </c>
      <c r="F36" s="1" t="s">
        <v>97</v>
      </c>
      <c r="G36" s="1" t="s">
        <v>99</v>
      </c>
      <c r="H36" s="2" t="s">
        <v>93</v>
      </c>
    </row>
    <row r="37" spans="1:8" x14ac:dyDescent="0.25">
      <c r="A37" s="7" t="s">
        <v>22</v>
      </c>
      <c r="B37" t="s">
        <v>56</v>
      </c>
      <c r="C37" t="s">
        <v>85</v>
      </c>
      <c r="D37">
        <v>3204</v>
      </c>
      <c r="E37" s="1">
        <f>D37/10000</f>
        <v>0.32040000000000002</v>
      </c>
      <c r="F37" s="2" t="s">
        <v>97</v>
      </c>
      <c r="G37" s="2" t="s">
        <v>100</v>
      </c>
      <c r="H37" s="2" t="s">
        <v>104</v>
      </c>
    </row>
    <row r="38" spans="1:8" x14ac:dyDescent="0.25">
      <c r="A38" s="7" t="s">
        <v>78</v>
      </c>
      <c r="B38" s="1" t="s">
        <v>56</v>
      </c>
      <c r="C38" t="s">
        <v>86</v>
      </c>
      <c r="D38">
        <v>677</v>
      </c>
      <c r="E38" s="1">
        <f>D38/10000</f>
        <v>6.7699999999999996E-2</v>
      </c>
      <c r="F38" s="1" t="s">
        <v>97</v>
      </c>
      <c r="G38" s="1" t="s">
        <v>99</v>
      </c>
      <c r="H38" s="2" t="s">
        <v>104</v>
      </c>
    </row>
    <row r="39" spans="1:8" x14ac:dyDescent="0.25">
      <c r="A39" s="7" t="s">
        <v>78</v>
      </c>
      <c r="B39" s="1" t="s">
        <v>56</v>
      </c>
      <c r="C39" t="s">
        <v>85</v>
      </c>
      <c r="D39">
        <v>608</v>
      </c>
      <c r="E39" s="1">
        <f>D39/10000</f>
        <v>6.08E-2</v>
      </c>
      <c r="F39" s="2" t="s">
        <v>97</v>
      </c>
      <c r="G39" s="2" t="s">
        <v>100</v>
      </c>
      <c r="H39" s="2" t="s">
        <v>104</v>
      </c>
    </row>
    <row r="40" spans="1:8" x14ac:dyDescent="0.25">
      <c r="A40" s="5" t="s">
        <v>23</v>
      </c>
      <c r="B40" t="s">
        <v>65</v>
      </c>
      <c r="C40" t="s">
        <v>86</v>
      </c>
      <c r="D40">
        <v>11087</v>
      </c>
      <c r="E40" s="1">
        <f>D40/10000</f>
        <v>1.1087</v>
      </c>
      <c r="F40" s="1" t="s">
        <v>97</v>
      </c>
      <c r="G40" s="1" t="s">
        <v>99</v>
      </c>
      <c r="H40" s="2" t="s">
        <v>109</v>
      </c>
    </row>
    <row r="41" spans="1:8" s="1" customFormat="1" x14ac:dyDescent="0.25">
      <c r="A41" s="5" t="s">
        <v>24</v>
      </c>
      <c r="B41" s="1" t="s">
        <v>74</v>
      </c>
      <c r="C41" s="1" t="s">
        <v>90</v>
      </c>
      <c r="D41" s="1">
        <v>140066</v>
      </c>
      <c r="E41" s="1">
        <f>D41/10000</f>
        <v>14.006600000000001</v>
      </c>
      <c r="F41" s="2" t="s">
        <v>105</v>
      </c>
      <c r="G41" s="1" t="s">
        <v>99</v>
      </c>
      <c r="H41" s="1" t="s">
        <v>103</v>
      </c>
    </row>
    <row r="42" spans="1:8" x14ac:dyDescent="0.25">
      <c r="A42" s="5" t="s">
        <v>25</v>
      </c>
      <c r="B42" t="s">
        <v>58</v>
      </c>
      <c r="C42" t="s">
        <v>87</v>
      </c>
      <c r="D42">
        <v>116</v>
      </c>
      <c r="E42" s="1">
        <f>D42/10000</f>
        <v>1.1599999999999999E-2</v>
      </c>
      <c r="F42" s="2" t="s">
        <v>97</v>
      </c>
      <c r="G42" s="2" t="s">
        <v>108</v>
      </c>
      <c r="H42" s="2" t="s">
        <v>104</v>
      </c>
    </row>
    <row r="43" spans="1:8" x14ac:dyDescent="0.25">
      <c r="A43" s="5" t="s">
        <v>26</v>
      </c>
      <c r="B43" t="s">
        <v>71</v>
      </c>
      <c r="C43" t="s">
        <v>86</v>
      </c>
      <c r="D43">
        <v>5073</v>
      </c>
      <c r="E43" s="1">
        <f>D43/10000</f>
        <v>0.50729999999999997</v>
      </c>
      <c r="F43" s="1" t="s">
        <v>97</v>
      </c>
      <c r="G43" s="1" t="s">
        <v>99</v>
      </c>
      <c r="H43" s="2" t="s">
        <v>104</v>
      </c>
    </row>
    <row r="44" spans="1:8" x14ac:dyDescent="0.25">
      <c r="A44" s="5" t="s">
        <v>27</v>
      </c>
      <c r="B44" t="s">
        <v>71</v>
      </c>
      <c r="C44" t="s">
        <v>84</v>
      </c>
      <c r="D44">
        <v>1092</v>
      </c>
      <c r="E44" s="1">
        <f>D44/10000</f>
        <v>0.10920000000000001</v>
      </c>
      <c r="F44" s="2" t="s">
        <v>106</v>
      </c>
      <c r="G44" s="2" t="s">
        <v>107</v>
      </c>
      <c r="H44" s="2" t="s">
        <v>104</v>
      </c>
    </row>
    <row r="45" spans="1:8" s="1" customFormat="1" x14ac:dyDescent="0.25">
      <c r="A45" s="5" t="s">
        <v>28</v>
      </c>
      <c r="B45" s="1" t="s">
        <v>74</v>
      </c>
      <c r="C45" s="1" t="s">
        <v>86</v>
      </c>
      <c r="D45" s="1">
        <v>19747</v>
      </c>
      <c r="E45" s="1">
        <f>D45/10000</f>
        <v>1.9746999999999999</v>
      </c>
      <c r="F45" s="1" t="s">
        <v>97</v>
      </c>
      <c r="G45" s="1" t="s">
        <v>99</v>
      </c>
      <c r="H45" s="2" t="s">
        <v>93</v>
      </c>
    </row>
    <row r="46" spans="1:8" x14ac:dyDescent="0.25">
      <c r="A46" s="5" t="s">
        <v>29</v>
      </c>
      <c r="B46" t="s">
        <v>72</v>
      </c>
      <c r="C46" t="s">
        <v>86</v>
      </c>
      <c r="D46">
        <v>491</v>
      </c>
      <c r="E46" s="1">
        <f>D46/10000</f>
        <v>4.9099999999999998E-2</v>
      </c>
      <c r="F46" s="1" t="s">
        <v>97</v>
      </c>
      <c r="G46" s="1" t="s">
        <v>99</v>
      </c>
      <c r="H46" s="2" t="s">
        <v>104</v>
      </c>
    </row>
    <row r="47" spans="1:8" x14ac:dyDescent="0.25">
      <c r="A47" s="5" t="s">
        <v>30</v>
      </c>
      <c r="B47" t="s">
        <v>56</v>
      </c>
      <c r="C47" t="s">
        <v>86</v>
      </c>
      <c r="D47">
        <v>761</v>
      </c>
      <c r="E47" s="1">
        <f>D47/10000</f>
        <v>7.6100000000000001E-2</v>
      </c>
      <c r="F47" s="1" t="s">
        <v>97</v>
      </c>
      <c r="G47" s="1" t="s">
        <v>99</v>
      </c>
      <c r="H47" s="2" t="s">
        <v>104</v>
      </c>
    </row>
    <row r="48" spans="1:8" x14ac:dyDescent="0.25">
      <c r="A48" s="5" t="s">
        <v>31</v>
      </c>
      <c r="B48" t="s">
        <v>59</v>
      </c>
      <c r="C48" t="s">
        <v>87</v>
      </c>
      <c r="D48">
        <v>41196</v>
      </c>
      <c r="E48" s="1">
        <f>D48/10000</f>
        <v>4.1196000000000002</v>
      </c>
      <c r="F48" s="2" t="s">
        <v>97</v>
      </c>
      <c r="G48" s="2" t="s">
        <v>108</v>
      </c>
      <c r="H48" s="2" t="s">
        <v>103</v>
      </c>
    </row>
    <row r="49" spans="1:8" x14ac:dyDescent="0.25">
      <c r="A49" s="5" t="s">
        <v>32</v>
      </c>
      <c r="B49" t="s">
        <v>60</v>
      </c>
      <c r="C49" t="s">
        <v>86</v>
      </c>
      <c r="D49">
        <v>2933</v>
      </c>
      <c r="E49" s="1">
        <f>D49/10000</f>
        <v>0.29330000000000001</v>
      </c>
      <c r="F49" s="1" t="s">
        <v>97</v>
      </c>
      <c r="G49" s="1" t="s">
        <v>99</v>
      </c>
      <c r="H49" s="2" t="s">
        <v>109</v>
      </c>
    </row>
    <row r="50" spans="1:8" x14ac:dyDescent="0.25">
      <c r="A50" s="5" t="s">
        <v>33</v>
      </c>
      <c r="B50" t="s">
        <v>71</v>
      </c>
      <c r="C50" t="s">
        <v>87</v>
      </c>
      <c r="D50">
        <v>1568</v>
      </c>
      <c r="E50" s="1">
        <f>D50/10000</f>
        <v>0.15679999999999999</v>
      </c>
      <c r="F50" s="2" t="s">
        <v>97</v>
      </c>
      <c r="G50" s="2" t="s">
        <v>108</v>
      </c>
      <c r="H50" s="2" t="s">
        <v>103</v>
      </c>
    </row>
    <row r="51" spans="1:8" x14ac:dyDescent="0.25">
      <c r="A51" s="5" t="s">
        <v>35</v>
      </c>
      <c r="B51" s="1" t="s">
        <v>59</v>
      </c>
      <c r="C51" t="s">
        <v>84</v>
      </c>
      <c r="D51">
        <v>19690</v>
      </c>
      <c r="E51" s="1">
        <f>D51/10000</f>
        <v>1.9690000000000001</v>
      </c>
      <c r="F51" s="2" t="s">
        <v>106</v>
      </c>
      <c r="G51" s="2" t="s">
        <v>107</v>
      </c>
      <c r="H51" s="2" t="s">
        <v>103</v>
      </c>
    </row>
    <row r="52" spans="1:8" x14ac:dyDescent="0.25">
      <c r="A52" s="5" t="s">
        <v>34</v>
      </c>
      <c r="B52" t="s">
        <v>59</v>
      </c>
      <c r="C52" t="s">
        <v>85</v>
      </c>
      <c r="D52">
        <v>1494</v>
      </c>
      <c r="E52" s="1">
        <f>D52/10000</f>
        <v>0.14940000000000001</v>
      </c>
      <c r="F52" s="2" t="s">
        <v>97</v>
      </c>
      <c r="G52" s="2" t="s">
        <v>100</v>
      </c>
      <c r="H52" s="2" t="s">
        <v>104</v>
      </c>
    </row>
    <row r="53" spans="1:8" s="1" customFormat="1" x14ac:dyDescent="0.25">
      <c r="A53" s="5" t="s">
        <v>36</v>
      </c>
      <c r="B53" s="1" t="s">
        <v>60</v>
      </c>
      <c r="C53" s="1" t="s">
        <v>85</v>
      </c>
      <c r="D53" s="1">
        <v>21701</v>
      </c>
      <c r="E53" s="1">
        <f>D53/10000</f>
        <v>2.1701000000000001</v>
      </c>
      <c r="F53" s="2" t="s">
        <v>97</v>
      </c>
      <c r="G53" s="2" t="s">
        <v>100</v>
      </c>
      <c r="H53" s="2" t="s">
        <v>104</v>
      </c>
    </row>
    <row r="54" spans="1:8" x14ac:dyDescent="0.25">
      <c r="A54" s="5" t="s">
        <v>37</v>
      </c>
      <c r="B54" t="s">
        <v>60</v>
      </c>
      <c r="C54" t="s">
        <v>84</v>
      </c>
      <c r="D54">
        <v>13285</v>
      </c>
      <c r="E54" s="1">
        <f>D54/10000</f>
        <v>1.3285</v>
      </c>
      <c r="F54" s="2" t="s">
        <v>106</v>
      </c>
      <c r="G54" s="2" t="s">
        <v>107</v>
      </c>
      <c r="H54" s="2" t="s">
        <v>93</v>
      </c>
    </row>
    <row r="55" spans="1:8" x14ac:dyDescent="0.25">
      <c r="A55" s="5" t="s">
        <v>37</v>
      </c>
      <c r="B55" t="s">
        <v>60</v>
      </c>
      <c r="C55" t="s">
        <v>87</v>
      </c>
      <c r="D55">
        <v>1437</v>
      </c>
      <c r="E55" s="1">
        <f>D55/10000</f>
        <v>0.14369999999999999</v>
      </c>
      <c r="F55" s="2" t="s">
        <v>97</v>
      </c>
      <c r="G55" s="2" t="s">
        <v>108</v>
      </c>
      <c r="H55" s="2" t="s">
        <v>104</v>
      </c>
    </row>
    <row r="56" spans="1:8" x14ac:dyDescent="0.25">
      <c r="A56" s="5" t="s">
        <v>38</v>
      </c>
      <c r="B56" t="s">
        <v>60</v>
      </c>
      <c r="C56" t="s">
        <v>89</v>
      </c>
      <c r="D56">
        <v>2741</v>
      </c>
      <c r="E56" s="1">
        <f>D56/10000</f>
        <v>0.27410000000000001</v>
      </c>
      <c r="F56" s="1" t="s">
        <v>97</v>
      </c>
      <c r="G56" s="1" t="s">
        <v>99</v>
      </c>
      <c r="H56" s="2" t="s">
        <v>109</v>
      </c>
    </row>
    <row r="57" spans="1:8" s="1" customFormat="1" x14ac:dyDescent="0.25">
      <c r="A57" s="5" t="s">
        <v>80</v>
      </c>
      <c r="B57" s="1" t="s">
        <v>81</v>
      </c>
      <c r="C57" s="1" t="s">
        <v>89</v>
      </c>
      <c r="D57" s="1">
        <v>2708</v>
      </c>
      <c r="E57" s="1">
        <f>D57/10000</f>
        <v>0.27079999999999999</v>
      </c>
      <c r="F57" s="1" t="s">
        <v>97</v>
      </c>
      <c r="G57" s="1" t="s">
        <v>99</v>
      </c>
      <c r="H57" s="1" t="s">
        <v>91</v>
      </c>
    </row>
    <row r="58" spans="1:8" x14ac:dyDescent="0.25">
      <c r="A58" s="5" t="s">
        <v>80</v>
      </c>
      <c r="B58" t="s">
        <v>81</v>
      </c>
      <c r="C58" t="s">
        <v>84</v>
      </c>
      <c r="D58">
        <v>3266</v>
      </c>
      <c r="E58" s="1">
        <f>D58/10000</f>
        <v>0.3266</v>
      </c>
      <c r="F58" s="2" t="s">
        <v>106</v>
      </c>
      <c r="G58" s="2" t="s">
        <v>107</v>
      </c>
      <c r="H58" s="2" t="s">
        <v>104</v>
      </c>
    </row>
    <row r="59" spans="1:8" x14ac:dyDescent="0.25">
      <c r="A59" s="5" t="s">
        <v>39</v>
      </c>
      <c r="B59" t="s">
        <v>75</v>
      </c>
      <c r="C59" t="s">
        <v>85</v>
      </c>
      <c r="D59">
        <v>705</v>
      </c>
      <c r="E59" s="1">
        <f>D59/10000</f>
        <v>7.0499999999999993E-2</v>
      </c>
      <c r="F59" s="2" t="s">
        <v>97</v>
      </c>
      <c r="G59" s="2" t="s">
        <v>100</v>
      </c>
      <c r="H59" s="2" t="s">
        <v>104</v>
      </c>
    </row>
    <row r="60" spans="1:8" x14ac:dyDescent="0.25">
      <c r="A60" s="5" t="s">
        <v>40</v>
      </c>
      <c r="B60" t="s">
        <v>60</v>
      </c>
      <c r="C60" t="s">
        <v>89</v>
      </c>
      <c r="D60">
        <v>1150</v>
      </c>
      <c r="E60" s="1">
        <f>D60/10000</f>
        <v>0.115</v>
      </c>
      <c r="F60" s="1" t="s">
        <v>97</v>
      </c>
      <c r="G60" s="1" t="s">
        <v>99</v>
      </c>
      <c r="H60" s="2" t="s">
        <v>104</v>
      </c>
    </row>
    <row r="61" spans="1:8" x14ac:dyDescent="0.25">
      <c r="A61" s="5" t="s">
        <v>40</v>
      </c>
      <c r="B61" t="s">
        <v>60</v>
      </c>
      <c r="C61" t="s">
        <v>87</v>
      </c>
      <c r="D61">
        <v>450</v>
      </c>
      <c r="E61" s="1">
        <f>D61/10000</f>
        <v>4.4999999999999998E-2</v>
      </c>
      <c r="F61" s="2" t="s">
        <v>97</v>
      </c>
      <c r="G61" s="2" t="s">
        <v>108</v>
      </c>
      <c r="H61" s="2" t="s">
        <v>104</v>
      </c>
    </row>
    <row r="62" spans="1:8" x14ac:dyDescent="0.25">
      <c r="A62" s="5" t="s">
        <v>41</v>
      </c>
      <c r="B62" t="s">
        <v>60</v>
      </c>
      <c r="C62" t="s">
        <v>87</v>
      </c>
      <c r="D62">
        <v>176</v>
      </c>
      <c r="E62" s="1">
        <f>D62/10000</f>
        <v>1.7600000000000001E-2</v>
      </c>
      <c r="F62" s="2" t="s">
        <v>97</v>
      </c>
      <c r="G62" s="2" t="s">
        <v>108</v>
      </c>
      <c r="H62" s="2" t="s">
        <v>104</v>
      </c>
    </row>
    <row r="63" spans="1:8" x14ac:dyDescent="0.25">
      <c r="A63" s="5" t="s">
        <v>42</v>
      </c>
      <c r="B63" t="s">
        <v>56</v>
      </c>
      <c r="C63" t="s">
        <v>84</v>
      </c>
      <c r="D63">
        <v>63805</v>
      </c>
      <c r="E63" s="1">
        <f>D63/10000</f>
        <v>6.3804999999999996</v>
      </c>
      <c r="F63" s="2" t="s">
        <v>106</v>
      </c>
      <c r="G63" s="2" t="s">
        <v>107</v>
      </c>
      <c r="H63" s="2" t="s">
        <v>103</v>
      </c>
    </row>
    <row r="64" spans="1:8" x14ac:dyDescent="0.25">
      <c r="A64" s="5" t="s">
        <v>43</v>
      </c>
      <c r="B64" t="s">
        <v>72</v>
      </c>
      <c r="C64" t="s">
        <v>86</v>
      </c>
      <c r="D64">
        <v>200</v>
      </c>
      <c r="E64" s="1">
        <f>D64/10000</f>
        <v>0.02</v>
      </c>
      <c r="F64" s="1" t="s">
        <v>97</v>
      </c>
      <c r="G64" s="1" t="s">
        <v>99</v>
      </c>
      <c r="H64" s="2" t="s">
        <v>104</v>
      </c>
    </row>
    <row r="65" spans="1:8" s="1" customFormat="1" x14ac:dyDescent="0.25">
      <c r="A65" s="5" t="s">
        <v>44</v>
      </c>
      <c r="B65" s="1" t="s">
        <v>66</v>
      </c>
      <c r="C65" s="1" t="s">
        <v>89</v>
      </c>
      <c r="D65" s="1">
        <v>21417</v>
      </c>
      <c r="E65" s="1">
        <f>D65/10000</f>
        <v>2.1417000000000002</v>
      </c>
      <c r="F65" s="1" t="s">
        <v>97</v>
      </c>
      <c r="G65" s="1" t="s">
        <v>99</v>
      </c>
      <c r="H65" s="2" t="s">
        <v>103</v>
      </c>
    </row>
    <row r="66" spans="1:8" s="1" customFormat="1" x14ac:dyDescent="0.25">
      <c r="A66" s="5" t="s">
        <v>45</v>
      </c>
      <c r="B66" s="1" t="s">
        <v>74</v>
      </c>
      <c r="C66" s="1" t="s">
        <v>89</v>
      </c>
      <c r="D66" s="1">
        <v>1807</v>
      </c>
      <c r="E66" s="1">
        <f>D66/10000</f>
        <v>0.1807</v>
      </c>
      <c r="F66" s="1" t="s">
        <v>97</v>
      </c>
      <c r="G66" s="1" t="s">
        <v>99</v>
      </c>
      <c r="H66" s="2" t="s">
        <v>104</v>
      </c>
    </row>
    <row r="67" spans="1:8" s="1" customFormat="1" x14ac:dyDescent="0.25">
      <c r="A67" s="5" t="s">
        <v>46</v>
      </c>
      <c r="B67" s="1" t="s">
        <v>58</v>
      </c>
      <c r="C67" s="1" t="s">
        <v>89</v>
      </c>
      <c r="D67" s="1">
        <v>2378</v>
      </c>
      <c r="E67" s="1">
        <f>D67/10000</f>
        <v>0.23780000000000001</v>
      </c>
      <c r="F67" s="1" t="s">
        <v>97</v>
      </c>
      <c r="G67" s="1" t="s">
        <v>99</v>
      </c>
      <c r="H67" s="2" t="s">
        <v>104</v>
      </c>
    </row>
    <row r="68" spans="1:8" x14ac:dyDescent="0.25">
      <c r="A68" s="5" t="s">
        <v>47</v>
      </c>
      <c r="B68" t="s">
        <v>66</v>
      </c>
      <c r="C68" t="s">
        <v>89</v>
      </c>
      <c r="D68">
        <v>37679</v>
      </c>
      <c r="E68" s="1">
        <f>D68/10000</f>
        <v>3.7679</v>
      </c>
      <c r="F68" s="1" t="s">
        <v>97</v>
      </c>
      <c r="G68" s="1" t="s">
        <v>99</v>
      </c>
      <c r="H68" s="2" t="s">
        <v>103</v>
      </c>
    </row>
    <row r="69" spans="1:8" x14ac:dyDescent="0.25">
      <c r="A69" s="5" t="s">
        <v>48</v>
      </c>
      <c r="B69" s="1" t="s">
        <v>71</v>
      </c>
      <c r="C69" t="s">
        <v>89</v>
      </c>
      <c r="D69">
        <v>4415</v>
      </c>
      <c r="E69" s="1">
        <f>D69/10000</f>
        <v>0.4415</v>
      </c>
      <c r="F69" s="1" t="s">
        <v>97</v>
      </c>
      <c r="G69" s="1" t="s">
        <v>99</v>
      </c>
      <c r="H69" s="2" t="s">
        <v>104</v>
      </c>
    </row>
    <row r="70" spans="1:8" x14ac:dyDescent="0.25">
      <c r="A70" s="5" t="s">
        <v>49</v>
      </c>
      <c r="B70" t="s">
        <v>65</v>
      </c>
      <c r="C70" t="s">
        <v>84</v>
      </c>
      <c r="D70">
        <v>2977</v>
      </c>
      <c r="E70" s="1">
        <f>D70/10000</f>
        <v>0.29770000000000002</v>
      </c>
      <c r="F70" s="2" t="s">
        <v>106</v>
      </c>
      <c r="G70" s="2" t="s">
        <v>107</v>
      </c>
      <c r="H70" s="2" t="s">
        <v>93</v>
      </c>
    </row>
    <row r="71" spans="1:8" x14ac:dyDescent="0.25">
      <c r="A71" s="5" t="s">
        <v>50</v>
      </c>
      <c r="B71" t="s">
        <v>66</v>
      </c>
      <c r="C71" t="s">
        <v>90</v>
      </c>
      <c r="D71">
        <v>9005</v>
      </c>
      <c r="E71" s="1">
        <f>D71/10000</f>
        <v>0.90049999999999997</v>
      </c>
      <c r="F71" s="2" t="s">
        <v>105</v>
      </c>
      <c r="G71" s="1" t="s">
        <v>99</v>
      </c>
      <c r="H71" s="2" t="s">
        <v>103</v>
      </c>
    </row>
    <row r="72" spans="1:8" x14ac:dyDescent="0.25">
      <c r="A72" s="5" t="s">
        <v>51</v>
      </c>
      <c r="B72" t="s">
        <v>58</v>
      </c>
      <c r="C72" t="s">
        <v>92</v>
      </c>
      <c r="D72">
        <v>37775</v>
      </c>
      <c r="E72" s="1">
        <f>D72/10000</f>
        <v>3.7774999999999999</v>
      </c>
      <c r="F72" s="2" t="s">
        <v>97</v>
      </c>
      <c r="G72" s="2" t="s">
        <v>101</v>
      </c>
      <c r="H72" s="2" t="s">
        <v>104</v>
      </c>
    </row>
    <row r="73" spans="1:8" x14ac:dyDescent="0.25">
      <c r="A73" s="5" t="s">
        <v>52</v>
      </c>
      <c r="B73" t="s">
        <v>65</v>
      </c>
      <c r="C73" t="s">
        <v>86</v>
      </c>
      <c r="D73">
        <v>4760</v>
      </c>
      <c r="E73" s="1">
        <f>D73/10000</f>
        <v>0.47599999999999998</v>
      </c>
      <c r="F73" s="1" t="s">
        <v>97</v>
      </c>
      <c r="G73" s="1" t="s">
        <v>99</v>
      </c>
      <c r="H73" s="2" t="s">
        <v>109</v>
      </c>
    </row>
    <row r="74" spans="1:8" x14ac:dyDescent="0.25">
      <c r="A74" s="5" t="s">
        <v>53</v>
      </c>
      <c r="B74" t="s">
        <v>60</v>
      </c>
      <c r="C74" s="1" t="s">
        <v>89</v>
      </c>
      <c r="D74">
        <v>12937</v>
      </c>
      <c r="E74" s="1">
        <f>D74/10000</f>
        <v>1.2937000000000001</v>
      </c>
      <c r="F74" s="1" t="s">
        <v>97</v>
      </c>
      <c r="G74" s="1" t="s">
        <v>99</v>
      </c>
      <c r="H74" t="s">
        <v>104</v>
      </c>
    </row>
    <row r="75" spans="1:8" s="1" customFormat="1" x14ac:dyDescent="0.25">
      <c r="A75" s="7" t="s">
        <v>54</v>
      </c>
      <c r="B75" s="1" t="s">
        <v>81</v>
      </c>
      <c r="C75" s="1" t="s">
        <v>89</v>
      </c>
      <c r="D75" s="1">
        <v>5709</v>
      </c>
      <c r="E75" s="1">
        <f>D75/10000</f>
        <v>0.57089999999999996</v>
      </c>
      <c r="F75" s="1" t="s">
        <v>97</v>
      </c>
      <c r="G75" s="1" t="s">
        <v>99</v>
      </c>
      <c r="H75" s="1" t="s">
        <v>93</v>
      </c>
    </row>
    <row r="76" spans="1:8" x14ac:dyDescent="0.25">
      <c r="A76" s="7" t="s">
        <v>54</v>
      </c>
      <c r="B76" t="s">
        <v>81</v>
      </c>
      <c r="C76" t="s">
        <v>85</v>
      </c>
      <c r="D76">
        <v>3128</v>
      </c>
      <c r="E76" s="1">
        <f>D76/10000</f>
        <v>0.31280000000000002</v>
      </c>
      <c r="F76" s="2" t="s">
        <v>97</v>
      </c>
      <c r="G76" s="2" t="s">
        <v>100</v>
      </c>
      <c r="H76" s="2" t="s">
        <v>104</v>
      </c>
    </row>
  </sheetData>
  <autoFilter ref="A1:K76">
    <sortState ref="A2:K74">
      <sortCondition ref="A1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sqref="A1:A13"/>
    </sheetView>
  </sheetViews>
  <sheetFormatPr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56</v>
      </c>
    </row>
    <row r="11" spans="1:1" x14ac:dyDescent="0.25">
      <c r="A11" t="s">
        <v>71</v>
      </c>
    </row>
    <row r="12" spans="1:1" x14ac:dyDescent="0.25">
      <c r="A12" t="s">
        <v>60</v>
      </c>
    </row>
    <row r="13" spans="1:1" x14ac:dyDescent="0.25">
      <c r="A13" t="s">
        <v>72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W3R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 Hodges</dc:creator>
  <cp:lastModifiedBy>Jess Hodges</cp:lastModifiedBy>
  <dcterms:created xsi:type="dcterms:W3CDTF">2022-03-03T08:52:30Z</dcterms:created>
  <dcterms:modified xsi:type="dcterms:W3CDTF">2022-03-03T14:02:37Z</dcterms:modified>
</cp:coreProperties>
</file>